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<sst xmlns="http://schemas.openxmlformats.org/spreadsheetml/2006/main" count="123" uniqueCount="77">
  <si>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</si>
  <si>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</si>
  <si>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</si>
  <si>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</si>
  <si>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</si>
  <si>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</si>
  <si>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</si>
  <si>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</si>
  <si>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</si>
  <si>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</si>
  <si>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</si>
  <si>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</si>
  <si>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</si>
  <si>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</si>
  <si>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</si>
  <si>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</si>
  <si>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</si>
  <si>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</si>
  <si>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</si>
  <si>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</si>
  <si>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</si>
  <si>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</si>
  <si>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</si>
  <si>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</si>
  <si>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</si>
  <si>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</si>
  <si>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</si>
  <si>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</si>
  <si>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</si>
  <si>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</si>
  <si>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</si>
  <si>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</si>
  <si>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</si>
  <si>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</si>
  <si>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</si>
  <si>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</si>
  <si>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</si>
  <si>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</si>
  <si>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</si>
  <si>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</si>
  <si>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</si>
  <si>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</si>
  <si>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</si>
  <si>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</si>
  <si>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</si>
  <si>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</si>
  <si>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</si>
  <si>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</si>
  <si>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671-lokalni</t>
  </si>
  <si>
    <t>OŠ ANTUN GUSTAV MATOŠ-TOVARNIK</t>
  </si>
  <si>
    <t>osnovnoškolsko obrazovanje</t>
  </si>
  <si>
    <t>Ukupno prihodi i primici za 2017.</t>
  </si>
  <si>
    <t>PROJEKCIJA PLANA ZA 2017.</t>
  </si>
  <si>
    <t>Izradila :Mirjana Salai</t>
  </si>
  <si>
    <t>M.P.</t>
  </si>
  <si>
    <t>Odgovorna osoba:</t>
  </si>
  <si>
    <t>Telefon:032/524-994</t>
  </si>
  <si>
    <t>Izradila:Mirjana Salai</t>
  </si>
  <si>
    <t>U Tovarniku ,________________________</t>
  </si>
  <si>
    <t>U Tovarniku ,_______________________</t>
  </si>
  <si>
    <t>Prijedlog plana 
za 2016.</t>
  </si>
  <si>
    <t>Projekcija plana
za 2017.</t>
  </si>
  <si>
    <t>Projekcija plana 
za 2018.</t>
  </si>
  <si>
    <t>PRIJEDLOG FINANCIJSKOG PLANA OSNOVNE ŠKOLE ANTUN GUSTAV MATOŠ-TOVARNIK  ZA 2016. I                                                                                                                                                PROJEKCIJA PLANA ZA  2017. I 2018. GODINU</t>
  </si>
  <si>
    <t xml:space="preserve">6361-državni </t>
  </si>
  <si>
    <t>PRIJEDLOG PLANA ZA 2016.</t>
  </si>
  <si>
    <t>PROJEKCIJA PLANA ZA 2018.</t>
  </si>
  <si>
    <t>633-općinski</t>
  </si>
  <si>
    <t>2.854.071.</t>
  </si>
  <si>
    <t>661-vlastiti</t>
  </si>
  <si>
    <t>652-ostali prihodi</t>
  </si>
  <si>
    <t>6361-državni</t>
  </si>
  <si>
    <t>Ljiljana Bandić</t>
  </si>
  <si>
    <t>Ravnateljica:Ljiljana Bandić</t>
  </si>
  <si>
    <t>Rashodi za dodoatna ulaganja na nefinancijskoj imovini</t>
  </si>
  <si>
    <t>Dodatna ulaganja na građevinkim objektima</t>
  </si>
  <si>
    <t>251.225.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</si>
</sst>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7" fillId="34" borderId="7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0" fontId="4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center" wrapText="1"/>
    </xf>
    <xf numFmtId="0" fontId="31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1" fillId="0" borderId="22" xfId="0" applyNumberFormat="1" applyFont="1" applyBorder="1" applyAlignment="1">
      <alignment horizontal="right"/>
    </xf>
    <xf numFmtId="3" fontId="31" fillId="0" borderId="22" xfId="0" applyNumberFormat="1" applyFont="1" applyFill="1" applyBorder="1" applyAlignment="1" applyProtection="1">
      <alignment horizontal="righ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21" xfId="0" applyFont="1" applyBorder="1" applyAlignment="1" quotePrefix="1">
      <alignment horizontal="left"/>
    </xf>
    <xf numFmtId="0" fontId="31" fillId="0" borderId="21" xfId="0" applyNumberFormat="1" applyFont="1" applyFill="1" applyBorder="1" applyAlignment="1" applyProtection="1">
      <alignment wrapText="1"/>
      <protection/>
    </xf>
    <xf numFmtId="0" fontId="33" fillId="0" borderId="21" xfId="0" applyNumberFormat="1" applyFont="1" applyFill="1" applyBorder="1" applyAlignment="1" applyProtection="1">
      <alignment horizontal="center" wrapText="1"/>
      <protection/>
    </xf>
    <xf numFmtId="0" fontId="32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2" xfId="0" applyNumberFormat="1" applyFont="1" applyFill="1" applyBorder="1" applyAlignment="1" applyProtection="1">
      <alignment horizont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/>
    </xf>
    <xf numFmtId="3" fontId="21" fillId="0" borderId="42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wrapText="1"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21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4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7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93" t="s">
        <v>63</v>
      </c>
      <c r="B1" s="93"/>
      <c r="C1" s="93"/>
      <c r="D1" s="93"/>
      <c r="E1" s="93"/>
      <c r="F1" s="93"/>
      <c r="G1" s="93"/>
      <c r="H1" s="93"/>
    </row>
    <row r="2" spans="1:8" s="47" customFormat="1" ht="26.25" customHeight="1">
      <c r="A2" s="94" t="s">
        <v>43</v>
      </c>
      <c r="B2" s="94"/>
      <c r="C2" s="94"/>
      <c r="D2" s="94"/>
      <c r="E2" s="94"/>
      <c r="F2" s="94"/>
      <c r="G2" s="95"/>
      <c r="H2" s="95"/>
    </row>
    <row r="3" spans="1:5" ht="9" customHeight="1">
      <c r="A3" s="48"/>
      <c r="B3" s="49"/>
      <c r="C3" s="49"/>
      <c r="D3" s="49"/>
      <c r="E3" s="49"/>
    </row>
    <row r="4" spans="1:9" ht="27.75" customHeight="1">
      <c r="A4" s="50"/>
      <c r="B4" s="51"/>
      <c r="C4" s="51"/>
      <c r="D4" s="52"/>
      <c r="E4" s="53"/>
      <c r="F4" s="54" t="s">
        <v>60</v>
      </c>
      <c r="G4" s="54" t="s">
        <v>61</v>
      </c>
      <c r="H4" s="55" t="s">
        <v>62</v>
      </c>
      <c r="I4" s="56"/>
    </row>
    <row r="5" spans="1:9" ht="27.75" customHeight="1">
      <c r="A5" s="91" t="s">
        <v>44</v>
      </c>
      <c r="B5" s="90"/>
      <c r="C5" s="90"/>
      <c r="D5" s="90"/>
      <c r="E5" s="92"/>
      <c r="F5" s="81">
        <v>3563246</v>
      </c>
      <c r="G5" s="81">
        <v>3380268</v>
      </c>
      <c r="H5" s="81">
        <v>3367168</v>
      </c>
      <c r="I5" s="78"/>
    </row>
    <row r="6" spans="1:8" ht="22.5" customHeight="1">
      <c r="A6" s="91" t="s">
        <v>0</v>
      </c>
      <c r="B6" s="90"/>
      <c r="C6" s="90"/>
      <c r="D6" s="90"/>
      <c r="E6" s="92"/>
      <c r="F6" s="58">
        <v>3563246</v>
      </c>
      <c r="G6" s="58">
        <v>3380268</v>
      </c>
      <c r="H6" s="58">
        <v>3367168</v>
      </c>
    </row>
    <row r="7" spans="1:8" ht="22.5" customHeight="1">
      <c r="A7" s="96" t="s">
        <v>1</v>
      </c>
      <c r="B7" s="92"/>
      <c r="C7" s="92"/>
      <c r="D7" s="92"/>
      <c r="E7" s="92"/>
      <c r="F7" s="58">
        <v>0</v>
      </c>
      <c r="G7" s="58">
        <v>0</v>
      </c>
      <c r="H7" s="58">
        <v>0</v>
      </c>
    </row>
    <row r="8" spans="1:8" ht="22.5" customHeight="1">
      <c r="A8" s="79" t="s">
        <v>45</v>
      </c>
      <c r="B8" s="57"/>
      <c r="C8" s="57"/>
      <c r="D8" s="57"/>
      <c r="E8" s="57"/>
      <c r="F8" s="58">
        <v>3563246</v>
      </c>
      <c r="G8" s="58">
        <v>3380268</v>
      </c>
      <c r="H8" s="58">
        <v>3367168</v>
      </c>
    </row>
    <row r="9" spans="1:8" ht="22.5" customHeight="1">
      <c r="A9" s="89" t="s">
        <v>2</v>
      </c>
      <c r="B9" s="90"/>
      <c r="C9" s="90"/>
      <c r="D9" s="90"/>
      <c r="E9" s="97"/>
      <c r="F9" s="59">
        <v>3563246</v>
      </c>
      <c r="G9" s="59">
        <v>3380268</v>
      </c>
      <c r="H9" s="59">
        <v>3367168</v>
      </c>
    </row>
    <row r="10" spans="1:8" ht="22.5" customHeight="1">
      <c r="A10" s="96" t="s">
        <v>3</v>
      </c>
      <c r="B10" s="92"/>
      <c r="C10" s="92"/>
      <c r="D10" s="92"/>
      <c r="E10" s="92"/>
      <c r="F10" s="59">
        <v>0</v>
      </c>
      <c r="G10" s="59">
        <v>0</v>
      </c>
      <c r="H10" s="59">
        <v>0</v>
      </c>
    </row>
    <row r="11" spans="1:8" ht="22.5" customHeight="1">
      <c r="A11" s="89" t="s">
        <v>4</v>
      </c>
      <c r="B11" s="90"/>
      <c r="C11" s="90"/>
      <c r="D11" s="90"/>
      <c r="E11" s="90"/>
      <c r="F11" s="59">
        <f>+F5-F8</f>
        <v>0</v>
      </c>
      <c r="G11" s="59">
        <v>0</v>
      </c>
      <c r="H11" s="59">
        <v>0</v>
      </c>
    </row>
    <row r="12" spans="1:8" ht="27.75" customHeight="1">
      <c r="A12" s="50"/>
      <c r="B12" s="51"/>
      <c r="C12" s="51"/>
      <c r="D12" s="52"/>
      <c r="E12" s="53"/>
      <c r="F12" s="54" t="s">
        <v>60</v>
      </c>
      <c r="G12" s="54" t="s">
        <v>61</v>
      </c>
      <c r="H12" s="55" t="s">
        <v>62</v>
      </c>
    </row>
    <row r="13" spans="1:8" ht="22.5" customHeight="1">
      <c r="A13" s="98" t="s">
        <v>5</v>
      </c>
      <c r="B13" s="99"/>
      <c r="C13" s="99"/>
      <c r="D13" s="99"/>
      <c r="E13" s="100"/>
      <c r="F13" s="61">
        <v>0</v>
      </c>
      <c r="G13" s="61">
        <v>0</v>
      </c>
      <c r="H13" s="59">
        <v>0</v>
      </c>
    </row>
    <row r="14" spans="1:8" s="45" customFormat="1" ht="25.5" customHeight="1">
      <c r="A14" s="101"/>
      <c r="B14" s="102"/>
      <c r="C14" s="102"/>
      <c r="D14" s="102"/>
      <c r="E14" s="102"/>
      <c r="F14" s="103"/>
      <c r="G14" s="103"/>
      <c r="H14" s="103"/>
    </row>
    <row r="15" spans="1:8" s="45" customFormat="1" ht="27.75" customHeight="1">
      <c r="A15" s="50"/>
      <c r="B15" s="51"/>
      <c r="C15" s="51"/>
      <c r="D15" s="52"/>
      <c r="E15" s="53"/>
      <c r="F15" s="54" t="s">
        <v>60</v>
      </c>
      <c r="G15" s="54" t="s">
        <v>61</v>
      </c>
      <c r="H15" s="55" t="s">
        <v>62</v>
      </c>
    </row>
    <row r="16" spans="1:8" s="45" customFormat="1" ht="22.5" customHeight="1">
      <c r="A16" s="91" t="s">
        <v>6</v>
      </c>
      <c r="B16" s="90"/>
      <c r="C16" s="90"/>
      <c r="D16" s="90"/>
      <c r="E16" s="90"/>
      <c r="F16" s="58">
        <v>0</v>
      </c>
      <c r="G16" s="58">
        <v>0</v>
      </c>
      <c r="H16" s="58">
        <v>0</v>
      </c>
    </row>
    <row r="17" spans="1:8" s="45" customFormat="1" ht="22.5" customHeight="1">
      <c r="A17" s="91" t="s">
        <v>7</v>
      </c>
      <c r="B17" s="90"/>
      <c r="C17" s="90"/>
      <c r="D17" s="90"/>
      <c r="E17" s="90"/>
      <c r="F17" s="58">
        <v>0</v>
      </c>
      <c r="G17" s="58">
        <v>0</v>
      </c>
      <c r="H17" s="58">
        <v>0</v>
      </c>
    </row>
    <row r="18" spans="1:8" s="45" customFormat="1" ht="22.5" customHeight="1">
      <c r="A18" s="89" t="s">
        <v>8</v>
      </c>
      <c r="B18" s="90"/>
      <c r="C18" s="90"/>
      <c r="D18" s="90"/>
      <c r="E18" s="90"/>
      <c r="F18" s="58">
        <v>0</v>
      </c>
      <c r="G18" s="58">
        <v>0</v>
      </c>
      <c r="H18" s="58">
        <v>0</v>
      </c>
    </row>
    <row r="19" spans="1:8" s="45" customFormat="1" ht="15" customHeight="1">
      <c r="A19" s="62"/>
      <c r="B19" s="63"/>
      <c r="C19" s="60"/>
      <c r="D19" s="64"/>
      <c r="E19" s="63"/>
      <c r="F19" s="65">
        <v>0</v>
      </c>
      <c r="G19" s="65">
        <v>0</v>
      </c>
      <c r="H19" s="65">
        <v>0</v>
      </c>
    </row>
    <row r="20" spans="1:8" s="45" customFormat="1" ht="22.5" customHeight="1">
      <c r="A20" s="89" t="s">
        <v>9</v>
      </c>
      <c r="B20" s="90"/>
      <c r="C20" s="90"/>
      <c r="D20" s="90"/>
      <c r="E20" s="90"/>
      <c r="F20" s="58">
        <v>0</v>
      </c>
      <c r="G20" s="58">
        <v>0</v>
      </c>
      <c r="H20" s="58">
        <v>0</v>
      </c>
    </row>
    <row r="21" spans="1:5" s="45" customFormat="1" ht="18" customHeight="1">
      <c r="A21" s="66"/>
      <c r="B21" s="49"/>
      <c r="C21" s="49"/>
      <c r="D21" s="49"/>
      <c r="E21" s="49"/>
    </row>
    <row r="22" spans="1:8" ht="18">
      <c r="A22" s="1" t="s">
        <v>53</v>
      </c>
      <c r="F22" s="1" t="s">
        <v>54</v>
      </c>
      <c r="G22" s="1" t="s">
        <v>55</v>
      </c>
      <c r="H22" s="45"/>
    </row>
    <row r="23" spans="1:8" ht="18">
      <c r="A23" s="1" t="s">
        <v>56</v>
      </c>
      <c r="G23" s="1" t="s">
        <v>72</v>
      </c>
      <c r="H23" s="45"/>
    </row>
    <row r="24" ht="12.75">
      <c r="A24" s="1" t="s">
        <v>58</v>
      </c>
    </row>
  </sheetData>
  <sheetProtection/>
  <mergeCells count="14">
    <mergeCell ref="A20:E20"/>
    <mergeCell ref="A16:E16"/>
    <mergeCell ref="A17:E17"/>
    <mergeCell ref="A18:E18"/>
    <mergeCell ref="A13:E13"/>
    <mergeCell ref="A14:H14"/>
    <mergeCell ref="A11:E11"/>
    <mergeCell ref="A6:E6"/>
    <mergeCell ref="A1:H1"/>
    <mergeCell ref="A2:H2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Layout" workbookViewId="0" topLeftCell="A1">
      <selection activeCell="B43" sqref="B43:H4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4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94" t="s">
        <v>10</v>
      </c>
      <c r="B1" s="94"/>
      <c r="C1" s="94"/>
      <c r="D1" s="94"/>
      <c r="E1" s="94"/>
      <c r="F1" s="94"/>
      <c r="G1" s="94"/>
      <c r="H1" s="94"/>
    </row>
    <row r="2" spans="1:8" s="2" customFormat="1" ht="13.5" thickBot="1">
      <c r="A2" s="16"/>
      <c r="H2" s="17" t="s">
        <v>11</v>
      </c>
    </row>
    <row r="3" spans="1:8" s="2" customFormat="1" ht="26.25" thickBot="1">
      <c r="A3" s="74" t="s">
        <v>12</v>
      </c>
      <c r="B3" s="107">
        <v>2016</v>
      </c>
      <c r="C3" s="108"/>
      <c r="D3" s="108"/>
      <c r="E3" s="108"/>
      <c r="F3" s="108"/>
      <c r="G3" s="108"/>
      <c r="H3" s="109"/>
    </row>
    <row r="4" spans="1:8" s="2" customFormat="1" ht="77.25" thickBot="1">
      <c r="A4" s="75" t="s">
        <v>13</v>
      </c>
      <c r="B4" s="18" t="s">
        <v>14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20" t="s">
        <v>20</v>
      </c>
    </row>
    <row r="5" spans="1:8" s="2" customFormat="1" ht="12.75">
      <c r="A5" s="88" t="s">
        <v>70</v>
      </c>
      <c r="B5" s="86">
        <v>228975</v>
      </c>
      <c r="C5" s="5"/>
      <c r="D5" s="6"/>
      <c r="E5" s="7"/>
      <c r="F5" s="7"/>
      <c r="G5" s="8"/>
      <c r="H5" s="9"/>
    </row>
    <row r="6" spans="1:8" s="2" customFormat="1" ht="12.75">
      <c r="A6" s="26" t="s">
        <v>64</v>
      </c>
      <c r="B6" s="87" t="s">
        <v>68</v>
      </c>
      <c r="C6" s="23"/>
      <c r="D6" s="23"/>
      <c r="E6" s="23"/>
      <c r="F6" s="23"/>
      <c r="G6" s="24"/>
      <c r="H6" s="25"/>
    </row>
    <row r="7" spans="1:8" s="2" customFormat="1" ht="12.75">
      <c r="A7" s="26" t="s">
        <v>48</v>
      </c>
      <c r="B7" s="87">
        <v>439980</v>
      </c>
      <c r="C7" s="23"/>
      <c r="D7" s="23"/>
      <c r="E7" s="23"/>
      <c r="F7" s="23"/>
      <c r="G7" s="24"/>
      <c r="H7" s="25"/>
    </row>
    <row r="8" spans="1:8" s="2" customFormat="1" ht="12.75">
      <c r="A8" s="26" t="s">
        <v>67</v>
      </c>
      <c r="B8" s="22"/>
      <c r="C8" s="23"/>
      <c r="D8" s="23"/>
      <c r="E8" s="23">
        <v>38000</v>
      </c>
      <c r="F8" s="23"/>
      <c r="G8" s="24"/>
      <c r="H8" s="25"/>
    </row>
    <row r="9" spans="1:8" s="2" customFormat="1" ht="12.75">
      <c r="A9" s="26" t="s">
        <v>69</v>
      </c>
      <c r="B9" s="22"/>
      <c r="C9" s="23">
        <v>2220</v>
      </c>
      <c r="D9" s="23"/>
      <c r="E9" s="23"/>
      <c r="F9" s="23"/>
      <c r="G9" s="24"/>
      <c r="H9" s="25"/>
    </row>
    <row r="10" spans="1:8" s="2" customFormat="1" ht="12.75">
      <c r="A10" s="26"/>
      <c r="B10" s="22"/>
      <c r="C10" s="23"/>
      <c r="D10" s="23"/>
      <c r="E10" s="23"/>
      <c r="F10" s="23"/>
      <c r="G10" s="24"/>
      <c r="H10" s="25"/>
    </row>
    <row r="11" spans="1:8" s="2" customFormat="1" ht="12.75">
      <c r="A11" s="26"/>
      <c r="B11" s="22"/>
      <c r="C11" s="23"/>
      <c r="D11" s="23"/>
      <c r="E11" s="23"/>
      <c r="F11" s="23"/>
      <c r="G11" s="24"/>
      <c r="H11" s="25"/>
    </row>
    <row r="12" spans="1:8" s="2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2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2" customFormat="1" ht="30" customHeight="1" thickBot="1">
      <c r="A14" s="32" t="s">
        <v>21</v>
      </c>
      <c r="B14" s="33">
        <v>3523026</v>
      </c>
      <c r="C14" s="34">
        <v>2220</v>
      </c>
      <c r="D14" s="35">
        <f>D5</f>
        <v>0</v>
      </c>
      <c r="E14" s="34">
        <v>38000</v>
      </c>
      <c r="F14" s="35">
        <f>+F6</f>
        <v>0</v>
      </c>
      <c r="G14" s="34">
        <v>0</v>
      </c>
      <c r="H14" s="36">
        <v>0</v>
      </c>
    </row>
    <row r="15" spans="1:8" s="2" customFormat="1" ht="28.5" customHeight="1" thickBot="1">
      <c r="A15" s="32" t="s">
        <v>22</v>
      </c>
      <c r="B15" s="104">
        <f>B14+C14+D14+E14+F14+G14+H14</f>
        <v>3563246</v>
      </c>
      <c r="C15" s="105"/>
      <c r="D15" s="105"/>
      <c r="E15" s="105"/>
      <c r="F15" s="105"/>
      <c r="G15" s="105"/>
      <c r="H15" s="106"/>
    </row>
    <row r="16" spans="1:8" ht="13.5" thickBot="1">
      <c r="A16" s="13"/>
      <c r="B16" s="13"/>
      <c r="C16" s="13"/>
      <c r="D16" s="14"/>
      <c r="E16" s="37"/>
      <c r="H16" s="17" t="s">
        <v>11</v>
      </c>
    </row>
    <row r="17" spans="1:8" ht="24" customHeight="1" thickBot="1">
      <c r="A17" s="76" t="s">
        <v>12</v>
      </c>
      <c r="B17" s="107">
        <v>2017</v>
      </c>
      <c r="C17" s="108"/>
      <c r="D17" s="108"/>
      <c r="E17" s="108"/>
      <c r="F17" s="108"/>
      <c r="G17" s="108"/>
      <c r="H17" s="109"/>
    </row>
    <row r="18" spans="1:8" ht="77.25" thickBot="1">
      <c r="A18" s="77" t="s">
        <v>13</v>
      </c>
      <c r="B18" s="18" t="s">
        <v>14</v>
      </c>
      <c r="C18" s="19" t="s">
        <v>15</v>
      </c>
      <c r="D18" s="19" t="s">
        <v>16</v>
      </c>
      <c r="E18" s="19" t="s">
        <v>17</v>
      </c>
      <c r="F18" s="19" t="s">
        <v>18</v>
      </c>
      <c r="G18" s="19" t="s">
        <v>19</v>
      </c>
      <c r="H18" s="20" t="s">
        <v>20</v>
      </c>
    </row>
    <row r="19" spans="1:8" ht="12.75">
      <c r="A19" s="4" t="s">
        <v>70</v>
      </c>
      <c r="B19" s="84" t="s">
        <v>76</v>
      </c>
      <c r="C19" s="5"/>
      <c r="D19" s="6"/>
      <c r="E19" s="7"/>
      <c r="F19" s="7"/>
      <c r="G19" s="8"/>
      <c r="H19" s="9"/>
    </row>
    <row r="20" spans="1:8" ht="12.75">
      <c r="A20" s="21" t="s">
        <v>71</v>
      </c>
      <c r="B20" s="85">
        <v>2848843</v>
      </c>
      <c r="C20" s="23"/>
      <c r="D20" s="23"/>
      <c r="E20" s="23"/>
      <c r="F20" s="23"/>
      <c r="G20" s="24"/>
      <c r="H20" s="25"/>
    </row>
    <row r="21" spans="1:8" ht="12.75">
      <c r="A21" s="21" t="s">
        <v>48</v>
      </c>
      <c r="B21" s="85">
        <v>239980</v>
      </c>
      <c r="C21" s="23"/>
      <c r="D21" s="23"/>
      <c r="E21" s="23"/>
      <c r="F21" s="23"/>
      <c r="G21" s="24"/>
      <c r="H21" s="25"/>
    </row>
    <row r="22" spans="1:8" ht="12.75">
      <c r="A22" s="21" t="s">
        <v>67</v>
      </c>
      <c r="B22" s="22"/>
      <c r="C22" s="23"/>
      <c r="D22" s="23"/>
      <c r="E22" s="23">
        <v>38000</v>
      </c>
      <c r="F22" s="23"/>
      <c r="G22" s="24"/>
      <c r="H22" s="25"/>
    </row>
    <row r="23" spans="1:8" ht="12.75">
      <c r="A23" s="26" t="s">
        <v>69</v>
      </c>
      <c r="B23" s="22"/>
      <c r="C23" s="23">
        <v>2220</v>
      </c>
      <c r="D23" s="23"/>
      <c r="E23" s="23"/>
      <c r="F23" s="23"/>
      <c r="G23" s="24"/>
      <c r="H23" s="25"/>
    </row>
    <row r="24" spans="1:8" ht="12.75">
      <c r="A24" s="26"/>
      <c r="B24" s="22"/>
      <c r="C24" s="23"/>
      <c r="D24" s="23"/>
      <c r="E24" s="23"/>
      <c r="F24" s="23"/>
      <c r="G24" s="24"/>
      <c r="H24" s="25"/>
    </row>
    <row r="25" spans="1:8" ht="12.75">
      <c r="A25" s="26"/>
      <c r="B25" s="22"/>
      <c r="C25" s="23"/>
      <c r="D25" s="23"/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3.5" thickBot="1">
      <c r="A27" s="27"/>
      <c r="B27" s="28"/>
      <c r="C27" s="29"/>
      <c r="D27" s="29"/>
      <c r="E27" s="29"/>
      <c r="F27" s="29"/>
      <c r="G27" s="30"/>
      <c r="H27" s="31"/>
    </row>
    <row r="28" spans="1:8" s="2" customFormat="1" ht="30" customHeight="1" thickBot="1">
      <c r="A28" s="32" t="s">
        <v>21</v>
      </c>
      <c r="B28" s="33">
        <v>3340048</v>
      </c>
      <c r="C28" s="34">
        <v>2220</v>
      </c>
      <c r="D28" s="35">
        <f>D19</f>
        <v>0</v>
      </c>
      <c r="E28" s="34">
        <v>38000</v>
      </c>
      <c r="F28" s="35">
        <f>+F20</f>
        <v>0</v>
      </c>
      <c r="G28" s="34">
        <v>0</v>
      </c>
      <c r="H28" s="36">
        <v>0</v>
      </c>
    </row>
    <row r="29" spans="1:8" s="2" customFormat="1" ht="28.5" customHeight="1" thickBot="1">
      <c r="A29" s="32" t="s">
        <v>22</v>
      </c>
      <c r="B29" s="104">
        <f>B28+C28+D28+E28+F28+G28+H28</f>
        <v>3380268</v>
      </c>
      <c r="C29" s="105"/>
      <c r="D29" s="105"/>
      <c r="E29" s="105"/>
      <c r="F29" s="105"/>
      <c r="G29" s="105"/>
      <c r="H29" s="106"/>
    </row>
    <row r="30" spans="4:8" ht="13.5" thickBot="1">
      <c r="D30" s="39"/>
      <c r="E30" s="40"/>
      <c r="H30" s="1" t="s">
        <v>11</v>
      </c>
    </row>
    <row r="31" spans="1:8" ht="26.25" thickBot="1">
      <c r="A31" s="76" t="s">
        <v>12</v>
      </c>
      <c r="B31" s="107">
        <v>2018</v>
      </c>
      <c r="C31" s="108"/>
      <c r="D31" s="108"/>
      <c r="E31" s="108"/>
      <c r="F31" s="108"/>
      <c r="G31" s="108"/>
      <c r="H31" s="109"/>
    </row>
    <row r="32" spans="1:8" ht="77.25" thickBot="1">
      <c r="A32" s="77" t="s">
        <v>13</v>
      </c>
      <c r="B32" s="18" t="s">
        <v>14</v>
      </c>
      <c r="C32" s="19" t="s">
        <v>15</v>
      </c>
      <c r="D32" s="19" t="s">
        <v>16</v>
      </c>
      <c r="E32" s="19" t="s">
        <v>17</v>
      </c>
      <c r="F32" s="19" t="s">
        <v>18</v>
      </c>
      <c r="G32" s="19" t="s">
        <v>19</v>
      </c>
      <c r="H32" s="20" t="s">
        <v>20</v>
      </c>
    </row>
    <row r="33" spans="1:8" ht="12.75">
      <c r="A33" s="4" t="s">
        <v>70</v>
      </c>
      <c r="B33" s="84">
        <v>251225</v>
      </c>
      <c r="C33" s="5"/>
      <c r="D33" s="6"/>
      <c r="E33" s="7"/>
      <c r="F33" s="7"/>
      <c r="G33" s="8"/>
      <c r="H33" s="9"/>
    </row>
    <row r="34" spans="1:8" ht="12.75">
      <c r="A34" s="21" t="s">
        <v>71</v>
      </c>
      <c r="B34" s="22">
        <v>2835743</v>
      </c>
      <c r="C34" s="23"/>
      <c r="D34" s="23"/>
      <c r="E34" s="23"/>
      <c r="F34" s="23"/>
      <c r="G34" s="24"/>
      <c r="H34" s="25"/>
    </row>
    <row r="35" spans="1:8" ht="12.75">
      <c r="A35" s="21" t="s">
        <v>48</v>
      </c>
      <c r="B35" s="22">
        <v>239980</v>
      </c>
      <c r="C35" s="23"/>
      <c r="D35" s="23"/>
      <c r="E35" s="23"/>
      <c r="F35" s="23"/>
      <c r="G35" s="24"/>
      <c r="H35" s="25"/>
    </row>
    <row r="36" spans="1:8" ht="12.75">
      <c r="A36" s="21" t="s">
        <v>67</v>
      </c>
      <c r="B36" s="22"/>
      <c r="C36" s="23"/>
      <c r="D36" s="23"/>
      <c r="E36" s="23">
        <v>38000</v>
      </c>
      <c r="F36" s="23"/>
      <c r="G36" s="24"/>
      <c r="H36" s="25"/>
    </row>
    <row r="37" spans="1:8" ht="12.75">
      <c r="A37" s="26" t="s">
        <v>69</v>
      </c>
      <c r="B37" s="22"/>
      <c r="C37" s="23">
        <v>2220</v>
      </c>
      <c r="D37" s="23"/>
      <c r="E37" s="23"/>
      <c r="F37" s="23"/>
      <c r="G37" s="24"/>
      <c r="H37" s="25"/>
    </row>
    <row r="38" spans="1:8" ht="13.5" customHeight="1">
      <c r="A38" s="26"/>
      <c r="B38" s="22"/>
      <c r="C38" s="23"/>
      <c r="D38" s="23"/>
      <c r="E38" s="23"/>
      <c r="F38" s="23"/>
      <c r="G38" s="24"/>
      <c r="H38" s="25"/>
    </row>
    <row r="39" spans="1:8" ht="13.5" customHeight="1">
      <c r="A39" s="26"/>
      <c r="B39" s="22"/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thickBot="1">
      <c r="A41" s="27"/>
      <c r="B41" s="28"/>
      <c r="C41" s="29"/>
      <c r="D41" s="29"/>
      <c r="E41" s="29"/>
      <c r="F41" s="29"/>
      <c r="G41" s="30"/>
      <c r="H41" s="31"/>
    </row>
    <row r="42" spans="1:8" s="2" customFormat="1" ht="30" customHeight="1" thickBot="1">
      <c r="A42" s="32" t="s">
        <v>21</v>
      </c>
      <c r="B42" s="33">
        <v>3326948</v>
      </c>
      <c r="C42" s="34">
        <v>2220</v>
      </c>
      <c r="D42" s="35">
        <f>D33</f>
        <v>0</v>
      </c>
      <c r="E42" s="34">
        <v>38000</v>
      </c>
      <c r="F42" s="35">
        <f>+F34</f>
        <v>0</v>
      </c>
      <c r="G42" s="34">
        <v>0</v>
      </c>
      <c r="H42" s="36">
        <v>0</v>
      </c>
    </row>
    <row r="43" spans="1:8" s="2" customFormat="1" ht="28.5" customHeight="1" thickBot="1">
      <c r="A43" s="32" t="s">
        <v>51</v>
      </c>
      <c r="B43" s="104">
        <f>B42+C42+D42+E42+F42+G42+H42</f>
        <v>3367168</v>
      </c>
      <c r="C43" s="105"/>
      <c r="D43" s="105"/>
      <c r="E43" s="105"/>
      <c r="F43" s="105"/>
      <c r="G43" s="105"/>
      <c r="H43" s="106"/>
    </row>
    <row r="44" spans="3:5" ht="13.5" customHeight="1">
      <c r="C44" s="41"/>
      <c r="D44" s="39"/>
      <c r="E44" s="42"/>
    </row>
  </sheetData>
  <sheetProtection/>
  <mergeCells count="7">
    <mergeCell ref="B43:H43"/>
    <mergeCell ref="A1:H1"/>
    <mergeCell ref="B15:H15"/>
    <mergeCell ref="B17:H17"/>
    <mergeCell ref="B29:H29"/>
    <mergeCell ref="B31:H31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1" manualBreakCount="1">
    <brk id="1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9"/>
  <sheetViews>
    <sheetView tabSelected="1" view="pageLayout" workbookViewId="0" topLeftCell="B1">
      <selection activeCell="B135" sqref="B135:I137"/>
    </sheetView>
  </sheetViews>
  <sheetFormatPr defaultColWidth="11.421875" defaultRowHeight="12.75"/>
  <cols>
    <col min="1" max="1" width="11.421875" style="69" bestFit="1" customWidth="1"/>
    <col min="2" max="2" width="34.421875" style="72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10" t="s">
        <v>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2" customFormat="1" ht="67.5">
      <c r="A2" s="10" t="s">
        <v>24</v>
      </c>
      <c r="B2" s="10" t="s">
        <v>25</v>
      </c>
      <c r="C2" s="11" t="s">
        <v>65</v>
      </c>
      <c r="D2" s="73" t="s">
        <v>14</v>
      </c>
      <c r="E2" s="73" t="s">
        <v>15</v>
      </c>
      <c r="F2" s="73" t="s">
        <v>16</v>
      </c>
      <c r="G2" s="73" t="s">
        <v>17</v>
      </c>
      <c r="H2" s="73" t="s">
        <v>26</v>
      </c>
      <c r="I2" s="73" t="s">
        <v>19</v>
      </c>
      <c r="J2" s="73" t="s">
        <v>20</v>
      </c>
      <c r="K2" s="11" t="s">
        <v>52</v>
      </c>
      <c r="L2" s="11" t="s">
        <v>66</v>
      </c>
    </row>
    <row r="3" spans="1:12" ht="12.75">
      <c r="A3" s="68"/>
      <c r="B3" s="1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2" customFormat="1" ht="25.5">
      <c r="A4" s="68"/>
      <c r="B4" s="70" t="s">
        <v>49</v>
      </c>
    </row>
    <row r="5" spans="1:12" ht="12.75">
      <c r="A5" s="68"/>
      <c r="B5" s="1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2" customFormat="1" ht="12.75">
      <c r="A6" s="68"/>
      <c r="B6" s="71" t="s">
        <v>50</v>
      </c>
    </row>
    <row r="7" spans="1:2" s="12" customFormat="1" ht="12.75" customHeight="1">
      <c r="A7" s="80" t="s">
        <v>46</v>
      </c>
      <c r="B7" s="71" t="s">
        <v>47</v>
      </c>
    </row>
    <row r="8" spans="1:12" s="12" customFormat="1" ht="12.75">
      <c r="A8" s="68">
        <v>3</v>
      </c>
      <c r="B8" s="71" t="s">
        <v>27</v>
      </c>
      <c r="C8" s="83">
        <v>3343246</v>
      </c>
      <c r="E8" s="44"/>
      <c r="G8" s="44"/>
      <c r="K8" s="83">
        <v>3360268</v>
      </c>
      <c r="L8" s="83">
        <v>3347168</v>
      </c>
    </row>
    <row r="9" spans="1:12" s="12" customFormat="1" ht="12.75">
      <c r="A9" s="68">
        <v>31</v>
      </c>
      <c r="B9" s="71" t="s">
        <v>28</v>
      </c>
      <c r="C9" s="83">
        <v>2843506</v>
      </c>
      <c r="K9" s="83">
        <v>2860528</v>
      </c>
      <c r="L9" s="83">
        <v>2847428</v>
      </c>
    </row>
    <row r="10" spans="1:12" ht="12.75">
      <c r="A10" s="67">
        <v>311</v>
      </c>
      <c r="B10" s="15" t="s">
        <v>29</v>
      </c>
      <c r="C10" s="82">
        <v>2325299</v>
      </c>
      <c r="D10" s="1"/>
      <c r="E10" s="1"/>
      <c r="F10" s="1"/>
      <c r="G10" s="1"/>
      <c r="H10" s="1"/>
      <c r="I10" s="1"/>
      <c r="J10" s="1"/>
      <c r="K10" s="82">
        <v>2344284</v>
      </c>
      <c r="L10" s="82">
        <v>2344284</v>
      </c>
    </row>
    <row r="11" spans="1:12" ht="12.75">
      <c r="A11" s="67">
        <v>312</v>
      </c>
      <c r="B11" s="15" t="s">
        <v>30</v>
      </c>
      <c r="C11" s="82">
        <v>118256</v>
      </c>
      <c r="D11" s="1"/>
      <c r="E11" s="82"/>
      <c r="F11" s="1"/>
      <c r="G11" s="1"/>
      <c r="H11" s="1"/>
      <c r="I11" s="1"/>
      <c r="J11" s="1"/>
      <c r="K11" s="82">
        <v>113028</v>
      </c>
      <c r="L11" s="82">
        <v>99928</v>
      </c>
    </row>
    <row r="12" spans="1:12" ht="12.75">
      <c r="A12" s="67">
        <v>313</v>
      </c>
      <c r="B12" s="15" t="s">
        <v>31</v>
      </c>
      <c r="C12" s="82">
        <v>399951</v>
      </c>
      <c r="D12" s="1"/>
      <c r="E12" s="82"/>
      <c r="F12" s="1"/>
      <c r="G12" s="1"/>
      <c r="H12" s="1"/>
      <c r="I12" s="1"/>
      <c r="J12" s="1"/>
      <c r="K12" s="82">
        <v>403216</v>
      </c>
      <c r="L12" s="82">
        <v>403216</v>
      </c>
    </row>
    <row r="13" spans="1:12" s="12" customFormat="1" ht="12.75">
      <c r="A13" s="68">
        <v>32</v>
      </c>
      <c r="B13" s="71" t="s">
        <v>32</v>
      </c>
      <c r="C13" s="83">
        <v>498240</v>
      </c>
      <c r="K13" s="83">
        <v>498240</v>
      </c>
      <c r="L13" s="83">
        <v>498240</v>
      </c>
    </row>
    <row r="14" spans="1:12" ht="12.75">
      <c r="A14" s="67">
        <v>321</v>
      </c>
      <c r="B14" s="15" t="s">
        <v>33</v>
      </c>
      <c r="C14" s="82">
        <v>115000</v>
      </c>
      <c r="D14" s="43"/>
      <c r="E14" s="82"/>
      <c r="F14" s="1"/>
      <c r="G14" s="1"/>
      <c r="H14" s="1"/>
      <c r="I14" s="1"/>
      <c r="J14" s="1"/>
      <c r="K14" s="82">
        <v>115000</v>
      </c>
      <c r="L14" s="82">
        <v>115000</v>
      </c>
    </row>
    <row r="15" spans="1:12" ht="12.75">
      <c r="A15" s="67">
        <v>322</v>
      </c>
      <c r="B15" s="15" t="s">
        <v>34</v>
      </c>
      <c r="C15" s="82">
        <v>273125</v>
      </c>
      <c r="D15" s="1"/>
      <c r="E15" s="1"/>
      <c r="F15" s="1"/>
      <c r="G15" s="1"/>
      <c r="H15" s="1"/>
      <c r="I15" s="1"/>
      <c r="J15" s="1"/>
      <c r="K15" s="82">
        <v>273125</v>
      </c>
      <c r="L15" s="82">
        <v>273125</v>
      </c>
    </row>
    <row r="16" spans="1:12" ht="12.75">
      <c r="A16" s="67">
        <v>323</v>
      </c>
      <c r="B16" s="15" t="s">
        <v>35</v>
      </c>
      <c r="C16" s="82">
        <v>47877</v>
      </c>
      <c r="D16" s="1"/>
      <c r="E16" s="1"/>
      <c r="F16" s="1"/>
      <c r="G16" s="1"/>
      <c r="H16" s="1"/>
      <c r="I16" s="1"/>
      <c r="J16" s="1"/>
      <c r="K16" s="82">
        <v>47877</v>
      </c>
      <c r="L16" s="82">
        <v>47877</v>
      </c>
    </row>
    <row r="17" spans="1:12" ht="12.75">
      <c r="A17" s="67">
        <v>329</v>
      </c>
      <c r="B17" s="15" t="s">
        <v>36</v>
      </c>
      <c r="C17" s="82">
        <v>62238</v>
      </c>
      <c r="D17" s="1"/>
      <c r="E17" s="43"/>
      <c r="F17" s="1"/>
      <c r="G17" s="43"/>
      <c r="H17" s="1"/>
      <c r="I17" s="1"/>
      <c r="J17" s="1"/>
      <c r="K17" s="82">
        <v>62238</v>
      </c>
      <c r="L17" s="82">
        <v>62238</v>
      </c>
    </row>
    <row r="18" spans="1:12" s="12" customFormat="1" ht="12.75">
      <c r="A18" s="68">
        <v>34</v>
      </c>
      <c r="B18" s="71" t="s">
        <v>37</v>
      </c>
      <c r="C18" s="83">
        <v>1500</v>
      </c>
      <c r="K18" s="83">
        <v>1500</v>
      </c>
      <c r="L18" s="83">
        <v>1500</v>
      </c>
    </row>
    <row r="19" spans="1:12" ht="12.75">
      <c r="A19" s="67">
        <v>343</v>
      </c>
      <c r="B19" s="15" t="s">
        <v>38</v>
      </c>
      <c r="C19" s="82">
        <v>1500</v>
      </c>
      <c r="D19" s="1"/>
      <c r="E19" s="1"/>
      <c r="F19" s="1"/>
      <c r="G19" s="1"/>
      <c r="H19" s="1"/>
      <c r="I19" s="1"/>
      <c r="J19" s="1"/>
      <c r="K19" s="82">
        <v>1500</v>
      </c>
      <c r="L19" s="82">
        <v>1500</v>
      </c>
    </row>
    <row r="20" spans="1:12" s="12" customFormat="1" ht="25.5">
      <c r="A20" s="68">
        <v>4</v>
      </c>
      <c r="B20" s="71" t="s">
        <v>40</v>
      </c>
      <c r="C20" s="44">
        <v>220000</v>
      </c>
      <c r="G20" s="44"/>
      <c r="K20" s="44">
        <v>20000</v>
      </c>
      <c r="L20" s="44">
        <v>20000</v>
      </c>
    </row>
    <row r="21" spans="1:7" s="12" customFormat="1" ht="25.5">
      <c r="A21" s="68">
        <v>42</v>
      </c>
      <c r="B21" s="71" t="s">
        <v>41</v>
      </c>
      <c r="C21" s="44">
        <v>20000</v>
      </c>
      <c r="G21" s="44"/>
    </row>
    <row r="22" spans="1:12" ht="12.75">
      <c r="A22" s="67">
        <v>422</v>
      </c>
      <c r="B22" s="15" t="s">
        <v>39</v>
      </c>
      <c r="C22" s="43">
        <v>15000</v>
      </c>
      <c r="D22" s="1"/>
      <c r="E22" s="1"/>
      <c r="F22" s="1"/>
      <c r="G22" s="43"/>
      <c r="H22" s="1"/>
      <c r="I22" s="1"/>
      <c r="J22" s="1"/>
      <c r="K22" s="43">
        <v>15000</v>
      </c>
      <c r="L22" s="43">
        <v>15000</v>
      </c>
    </row>
    <row r="23" spans="1:12" ht="25.5">
      <c r="A23" s="67">
        <v>424</v>
      </c>
      <c r="B23" s="15" t="s">
        <v>42</v>
      </c>
      <c r="C23" s="43">
        <v>5000</v>
      </c>
      <c r="D23" s="1"/>
      <c r="E23" s="1"/>
      <c r="F23" s="1"/>
      <c r="G23" s="43"/>
      <c r="H23" s="1"/>
      <c r="I23" s="1"/>
      <c r="J23" s="1"/>
      <c r="K23" s="43">
        <v>5000</v>
      </c>
      <c r="L23" s="43">
        <v>5000</v>
      </c>
    </row>
    <row r="24" spans="1:12" ht="25.5">
      <c r="A24" s="68">
        <v>45</v>
      </c>
      <c r="B24" s="71" t="s">
        <v>74</v>
      </c>
      <c r="C24" s="44">
        <v>200000</v>
      </c>
      <c r="D24" s="12"/>
      <c r="E24" s="12"/>
      <c r="F24" s="12"/>
      <c r="G24" s="44"/>
      <c r="H24" s="12"/>
      <c r="I24" s="12"/>
      <c r="J24" s="12"/>
      <c r="K24" s="44">
        <v>0</v>
      </c>
      <c r="L24" s="44">
        <v>0</v>
      </c>
    </row>
    <row r="25" spans="1:12" ht="25.5">
      <c r="A25" s="67">
        <v>451</v>
      </c>
      <c r="B25" s="15" t="s">
        <v>75</v>
      </c>
      <c r="C25" s="43">
        <v>200000</v>
      </c>
      <c r="D25" s="1"/>
      <c r="E25" s="1"/>
      <c r="F25" s="1"/>
      <c r="G25" s="43"/>
      <c r="H25" s="1"/>
      <c r="I25" s="1"/>
      <c r="J25" s="1"/>
      <c r="K25" s="43"/>
      <c r="L25" s="43"/>
    </row>
    <row r="26" spans="1:12" ht="12.75">
      <c r="A26" s="68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9" s="12" customFormat="1" ht="12.75" customHeight="1">
      <c r="A27" s="68"/>
      <c r="B27" s="15" t="s">
        <v>57</v>
      </c>
      <c r="C27" s="43"/>
      <c r="D27" s="1"/>
      <c r="E27" s="1"/>
      <c r="F27" s="1"/>
      <c r="G27" s="1" t="s">
        <v>54</v>
      </c>
      <c r="H27" s="1"/>
      <c r="I27" s="1" t="s">
        <v>73</v>
      </c>
    </row>
    <row r="28" spans="1:9" s="12" customFormat="1" ht="12.75">
      <c r="A28" s="68"/>
      <c r="B28" s="15" t="s">
        <v>56</v>
      </c>
      <c r="C28" s="1"/>
      <c r="D28" s="1"/>
      <c r="E28" s="1"/>
      <c r="F28" s="1"/>
      <c r="G28" s="1"/>
      <c r="H28" s="1"/>
      <c r="I28" s="1"/>
    </row>
    <row r="29" spans="1:9" s="12" customFormat="1" ht="25.5">
      <c r="A29" s="68"/>
      <c r="B29" s="15" t="s">
        <v>59</v>
      </c>
      <c r="C29" s="1"/>
      <c r="D29" s="1"/>
      <c r="E29" s="1"/>
      <c r="F29" s="1"/>
      <c r="G29" s="1"/>
      <c r="H29" s="1"/>
      <c r="I29" s="1"/>
    </row>
    <row r="30" spans="1:12" ht="12.75">
      <c r="A30" s="67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67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67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68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2" s="12" customFormat="1" ht="12.75" customHeight="1">
      <c r="A34" s="80"/>
      <c r="B34" s="71"/>
    </row>
    <row r="35" spans="1:2" s="12" customFormat="1" ht="12.75">
      <c r="A35" s="68"/>
      <c r="B35" s="71"/>
    </row>
    <row r="36" spans="1:2" s="12" customFormat="1" ht="12.75">
      <c r="A36" s="68"/>
      <c r="B36" s="71"/>
    </row>
    <row r="37" spans="1:12" ht="12.75">
      <c r="A37" s="67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67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67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2" s="12" customFormat="1" ht="12.75">
      <c r="A40" s="68"/>
      <c r="B40" s="71"/>
    </row>
    <row r="41" spans="1:12" ht="12.75">
      <c r="A41" s="67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67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67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67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2" s="12" customFormat="1" ht="12.75">
      <c r="A45" s="68"/>
      <c r="B45" s="71"/>
    </row>
    <row r="46" spans="1:12" ht="12.75">
      <c r="A46" s="67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68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2" s="12" customFormat="1" ht="12.75" customHeight="1">
      <c r="A48" s="80"/>
      <c r="B48" s="71"/>
    </row>
    <row r="49" spans="1:2" s="12" customFormat="1" ht="12.75">
      <c r="A49" s="68"/>
      <c r="B49" s="71"/>
    </row>
    <row r="50" spans="1:2" s="12" customFormat="1" ht="12.75">
      <c r="A50" s="68"/>
      <c r="B50" s="71"/>
    </row>
    <row r="51" spans="1:12" ht="12.75">
      <c r="A51" s="67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67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67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2" s="12" customFormat="1" ht="12.75">
      <c r="A54" s="68"/>
      <c r="B54" s="71"/>
    </row>
    <row r="55" spans="1:12" ht="12.75">
      <c r="A55" s="67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67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67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67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2" s="12" customFormat="1" ht="12.75">
      <c r="A59" s="68"/>
      <c r="B59" s="71"/>
    </row>
    <row r="60" spans="1:12" ht="12.75">
      <c r="A60" s="67"/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68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2" s="12" customFormat="1" ht="12.75" customHeight="1">
      <c r="A62" s="80"/>
      <c r="B62" s="71"/>
    </row>
    <row r="63" spans="1:2" s="12" customFormat="1" ht="12.75">
      <c r="A63" s="68"/>
      <c r="B63" s="71"/>
    </row>
    <row r="64" spans="1:2" s="12" customFormat="1" ht="12.75">
      <c r="A64" s="68"/>
      <c r="B64" s="71"/>
    </row>
    <row r="65" spans="1:12" ht="12.75">
      <c r="A65" s="67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67"/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67"/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2" s="12" customFormat="1" ht="12.75">
      <c r="A68" s="68"/>
      <c r="B68" s="71"/>
    </row>
    <row r="69" spans="1:12" ht="12.75">
      <c r="A69" s="67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67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67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67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2" s="12" customFormat="1" ht="12.75">
      <c r="A73" s="68"/>
      <c r="B73" s="71"/>
    </row>
    <row r="74" spans="1:12" ht="12.75">
      <c r="A74" s="67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68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2" s="12" customFormat="1" ht="12.75">
      <c r="A76" s="80"/>
      <c r="B76" s="71"/>
    </row>
    <row r="77" spans="1:2" s="12" customFormat="1" ht="12.75">
      <c r="A77" s="68"/>
      <c r="B77" s="71"/>
    </row>
    <row r="78" spans="1:2" s="12" customFormat="1" ht="12.75">
      <c r="A78" s="68"/>
      <c r="B78" s="71"/>
    </row>
    <row r="79" spans="1:12" ht="12.75">
      <c r="A79" s="67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67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67"/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2" s="12" customFormat="1" ht="12.75">
      <c r="A82" s="68"/>
      <c r="B82" s="71"/>
    </row>
    <row r="83" spans="1:12" ht="12.75">
      <c r="A83" s="67"/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67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67"/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67"/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2" customFormat="1" ht="12.75">
      <c r="A87" s="68"/>
      <c r="B87" s="71"/>
    </row>
    <row r="88" spans="1:12" ht="12.75">
      <c r="A88" s="67"/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2" s="12" customFormat="1" ht="12.75">
      <c r="A89" s="68"/>
      <c r="B89" s="71"/>
    </row>
    <row r="90" spans="1:2" s="12" customFormat="1" ht="12.75">
      <c r="A90" s="68"/>
      <c r="B90" s="71"/>
    </row>
    <row r="91" spans="1:12" ht="12.75">
      <c r="A91" s="67"/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67"/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68"/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2" s="12" customFormat="1" ht="12.75" customHeight="1">
      <c r="A94" s="80"/>
      <c r="B94" s="71"/>
    </row>
    <row r="95" spans="1:2" s="12" customFormat="1" ht="12.75">
      <c r="A95" s="68"/>
      <c r="B95" s="71"/>
    </row>
    <row r="96" spans="1:2" s="12" customFormat="1" ht="12.75">
      <c r="A96" s="68"/>
      <c r="B96" s="71"/>
    </row>
    <row r="97" spans="1:12" ht="12.75">
      <c r="A97" s="67"/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67"/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67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2" s="12" customFormat="1" ht="12.75">
      <c r="A100" s="68"/>
      <c r="B100" s="71"/>
    </row>
    <row r="101" spans="1:12" ht="12.75">
      <c r="A101" s="67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67"/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67"/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67"/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2" customFormat="1" ht="12.75">
      <c r="A105" s="68"/>
      <c r="B105" s="71"/>
    </row>
    <row r="106" spans="1:12" ht="12.75">
      <c r="A106" s="67"/>
      <c r="B106" s="15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2" customFormat="1" ht="12.75">
      <c r="A107" s="68"/>
      <c r="B107" s="71"/>
    </row>
    <row r="108" spans="1:12" ht="12.75">
      <c r="A108" s="67"/>
      <c r="B108" s="15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2" s="12" customFormat="1" ht="12.75">
      <c r="A109" s="68"/>
      <c r="B109" s="71"/>
    </row>
    <row r="110" spans="1:2" s="12" customFormat="1" ht="12.75">
      <c r="A110" s="68"/>
      <c r="B110" s="71"/>
    </row>
    <row r="111" spans="1:12" ht="12.75" customHeight="1">
      <c r="A111" s="67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67"/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68"/>
      <c r="B113" s="15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2" s="12" customFormat="1" ht="12.75">
      <c r="A114" s="80"/>
      <c r="B114" s="71"/>
    </row>
    <row r="115" spans="1:2" s="12" customFormat="1" ht="12.75">
      <c r="A115" s="68"/>
      <c r="B115" s="71"/>
    </row>
    <row r="116" spans="1:2" s="12" customFormat="1" ht="12.75">
      <c r="A116" s="68"/>
      <c r="B116" s="71"/>
    </row>
    <row r="117" spans="1:12" ht="12.75">
      <c r="A117" s="67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67"/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67"/>
      <c r="B119" s="15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2" s="12" customFormat="1" ht="12.75">
      <c r="A120" s="68"/>
      <c r="B120" s="71"/>
    </row>
    <row r="121" spans="1:12" ht="12.75">
      <c r="A121" s="67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67"/>
      <c r="B122" s="15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67"/>
      <c r="B123" s="15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67"/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2" customFormat="1" ht="12.75">
      <c r="A125" s="68"/>
      <c r="B125" s="71"/>
    </row>
    <row r="126" spans="1:12" ht="12.75">
      <c r="A126" s="67"/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2" s="12" customFormat="1" ht="12.75">
      <c r="A127" s="68"/>
      <c r="B127" s="71"/>
    </row>
    <row r="128" spans="1:2" s="12" customFormat="1" ht="12.75">
      <c r="A128" s="68"/>
      <c r="B128" s="71"/>
    </row>
    <row r="129" spans="1:12" ht="12.75">
      <c r="A129" s="67"/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2" s="12" customFormat="1" ht="12.75">
      <c r="A130" s="68"/>
      <c r="B130" s="71"/>
    </row>
    <row r="131" spans="1:12" ht="12.75">
      <c r="A131" s="67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67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68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68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68"/>
      <c r="B135" s="15"/>
      <c r="C135" s="43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68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68"/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68"/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68"/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68"/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8"/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68"/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68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8"/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68"/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68"/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68"/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68"/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68"/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68"/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68"/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68"/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68"/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68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68"/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68"/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68"/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68"/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68"/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68"/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68"/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68"/>
      <c r="B162" s="15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68"/>
      <c r="B163" s="15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8"/>
      <c r="B164" s="15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8"/>
      <c r="B165" s="15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8"/>
      <c r="B166" s="15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8"/>
      <c r="B167" s="15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8"/>
      <c r="B168" s="15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8"/>
      <c r="B169" s="15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8"/>
      <c r="B170" s="15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8"/>
      <c r="B171" s="15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8"/>
      <c r="B172" s="15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8"/>
      <c r="B173" s="15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8"/>
      <c r="B174" s="15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8"/>
      <c r="B175" s="15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8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8"/>
      <c r="B177" s="15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8"/>
      <c r="B178" s="15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8"/>
      <c r="B179" s="15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8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8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8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8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8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8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8"/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8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8"/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8"/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8"/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8"/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8"/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8"/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8"/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8"/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8"/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8"/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8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8"/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8"/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8"/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8"/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8"/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8"/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8"/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8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8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8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8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8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8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8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8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8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8"/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8"/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8"/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8"/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8"/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8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8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8"/>
      <c r="B222" s="15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8"/>
      <c r="B223" s="15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8"/>
      <c r="B224" s="15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8"/>
      <c r="B225" s="15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8"/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8"/>
      <c r="B227" s="15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8"/>
      <c r="B228" s="15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8"/>
      <c r="B229" s="15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8"/>
      <c r="B230" s="15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8"/>
      <c r="B231" s="15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8"/>
      <c r="B232" s="15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8"/>
      <c r="B233" s="15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8"/>
      <c r="B234" s="15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8"/>
      <c r="B235" s="15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8"/>
      <c r="B236" s="15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8"/>
      <c r="B237" s="15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8"/>
      <c r="B238" s="15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8"/>
      <c r="B239" s="15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8"/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8"/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8"/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8"/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8"/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8"/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8"/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8"/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8"/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8"/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8"/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8"/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8"/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8"/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8"/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8"/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8"/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8"/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8"/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8"/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8"/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8"/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8"/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8"/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8"/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8"/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8"/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8"/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8"/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8"/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8"/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8"/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8"/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8"/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8"/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8"/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8"/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8"/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8"/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8"/>
      <c r="B279" s="15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8"/>
      <c r="B280" s="15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8"/>
      <c r="B281" s="15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8"/>
      <c r="B282" s="15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8"/>
      <c r="B283" s="15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8"/>
      <c r="B284" s="15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8"/>
      <c r="B285" s="15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8"/>
      <c r="B286" s="15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8"/>
      <c r="B287" s="15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8"/>
      <c r="B288" s="15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8"/>
      <c r="B289" s="15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8"/>
      <c r="B290" s="15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8"/>
      <c r="B291" s="15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8"/>
      <c r="B292" s="15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8"/>
      <c r="B293" s="15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8"/>
      <c r="B294" s="15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8"/>
      <c r="B295" s="15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8"/>
      <c r="B296" s="15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8"/>
      <c r="B297" s="15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8"/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8"/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8"/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8"/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8"/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8"/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8"/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8"/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8"/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8"/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8"/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8"/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8"/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8"/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8"/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8"/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8"/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8"/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8"/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8"/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8"/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8"/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8"/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8"/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8"/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8"/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8"/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8"/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8"/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8"/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8"/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8"/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8"/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8"/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8"/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8"/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8"/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8"/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8"/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8"/>
      <c r="B337" s="15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8"/>
      <c r="B338" s="15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8"/>
      <c r="B339" s="15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8"/>
      <c r="B340" s="15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8"/>
      <c r="B341" s="15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8"/>
      <c r="B342" s="15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8"/>
      <c r="B343" s="15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8"/>
      <c r="B344" s="15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8"/>
      <c r="B345" s="15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8"/>
      <c r="B346" s="15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8"/>
      <c r="B347" s="15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8"/>
      <c r="B348" s="15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8"/>
      <c r="B349" s="15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8"/>
      <c r="B350" s="15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8"/>
      <c r="B351" s="15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8"/>
      <c r="B352" s="15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8"/>
      <c r="B353" s="15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8"/>
      <c r="B354" s="15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8"/>
      <c r="B355" s="15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8"/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8"/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8"/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8"/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8"/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8"/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8"/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8"/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8"/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8"/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8"/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8"/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8"/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8"/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8"/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8"/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8"/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8"/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8"/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8"/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8"/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8"/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8"/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8"/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8"/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8"/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8"/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8"/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8"/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8"/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8"/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8"/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8"/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8"/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8"/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8"/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8"/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8"/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8"/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8"/>
      <c r="B395" s="15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8"/>
      <c r="B396" s="15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8"/>
      <c r="B397" s="15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8"/>
      <c r="B398" s="15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8"/>
      <c r="B399" s="15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8"/>
      <c r="B400" s="15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8"/>
      <c r="B401" s="15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8"/>
      <c r="B402" s="15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8"/>
      <c r="B403" s="15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8"/>
      <c r="B404" s="15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8"/>
      <c r="B405" s="15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8"/>
      <c r="B406" s="15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8"/>
      <c r="B407" s="15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8"/>
      <c r="B408" s="15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8"/>
      <c r="B409" s="15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8"/>
      <c r="B410" s="15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8"/>
      <c r="B411" s="15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8"/>
      <c r="B412" s="15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8"/>
      <c r="B413" s="15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8"/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8"/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8"/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8"/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8"/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8"/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MirjanaPC</cp:lastModifiedBy>
  <cp:lastPrinted>2015-11-24T09:42:00Z</cp:lastPrinted>
  <dcterms:created xsi:type="dcterms:W3CDTF">2013-09-11T11:00:21Z</dcterms:created>
  <dcterms:modified xsi:type="dcterms:W3CDTF">2015-11-24T09:45:30Z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